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ental Retardation\Central Office\Shared\Office of Associate Commissioner 2025\Memos Numbered 2026website\"/>
    </mc:Choice>
  </mc:AlternateContent>
  <xr:revisionPtr revIDLastSave="0" documentId="8_{1AC52F73-C6C5-4050-9D5B-75F783C17D68}" xr6:coauthVersionLast="47" xr6:coauthVersionMax="47" xr10:uidLastSave="{00000000-0000-0000-0000-000000000000}"/>
  <bookViews>
    <workbookView xWindow="525" yWindow="1395" windowWidth="37875" windowHeight="19785" xr2:uid="{CB1F5928-F0CE-482F-AE83-3FCDDC1D2F2D}"/>
  </bookViews>
  <sheets>
    <sheet name="QUARTER SUMMARY" sheetId="2" r:id="rId1"/>
  </sheets>
  <definedNames>
    <definedName name="_xlnm._FilterDatabase" localSheetId="0" hidden="1">'QUARTER SUMMARY'!$C$21:$H$23</definedName>
    <definedName name="_xlnm.Print_Area" localSheetId="0">'QUARTER SUMMARY'!$B$1:$H$31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  <c r="E19" i="2"/>
  <c r="G16" i="2" l="1"/>
  <c r="G17" i="2"/>
  <c r="G14" i="2"/>
  <c r="G15" i="2"/>
  <c r="G12" i="2"/>
  <c r="D21" i="2"/>
  <c r="H19" i="2"/>
  <c r="G13" i="2"/>
  <c r="G11" i="2"/>
  <c r="G10" i="2" l="1"/>
  <c r="G19" i="2" s="1"/>
  <c r="F19" i="2"/>
</calcChain>
</file>

<file path=xl/sharedStrings.xml><?xml version="1.0" encoding="utf-8"?>
<sst xmlns="http://schemas.openxmlformats.org/spreadsheetml/2006/main" count="43" uniqueCount="33">
  <si>
    <t>ADMH DDD DIRECT SUPPORT STAFF WAGE REPORT</t>
  </si>
  <si>
    <t>Year Ending</t>
  </si>
  <si>
    <t>AGENCY</t>
  </si>
  <si>
    <t>XYZ Corp</t>
  </si>
  <si>
    <t>ADDRESS</t>
  </si>
  <si>
    <t>1010 Anywhere Drive</t>
  </si>
  <si>
    <t>Instructions:</t>
  </si>
  <si>
    <t>In this form, input your agency's total direct care compensation and hours recorded for the 4 quarters being reported from 10/01/2025 thru 09/30/2026. This figure shall only include time spent performing direct care duties.  List all other non-DSP wages in "Non Direct Care Compensation." Total Quarterly Wages will be automatically calculated and this figure will balance with your agency payroll reports.</t>
  </si>
  <si>
    <t>Quarter</t>
  </si>
  <si>
    <t>NUMBER OF EMPLOYEES</t>
  </si>
  <si>
    <t>SUMMARIZED ANNUAL WAGES (ATTACH SUPPORTING DOCUMENTATION)</t>
  </si>
  <si>
    <t>DIRECT CARE COMPENSATION</t>
  </si>
  <si>
    <t>DIRECT CARE HOURS</t>
  </si>
  <si>
    <t>NON DIRECT CARE REPORTABLE COMPENSATION</t>
  </si>
  <si>
    <t>TOTAL QUARTERLY COMPENSATION</t>
  </si>
  <si>
    <t>AL SUI / 941 REPORTED WAGES</t>
  </si>
  <si>
    <t>10/01/2025-12/31/2025</t>
  </si>
  <si>
    <t>AGENCY PAYROLL REPORT</t>
  </si>
  <si>
    <t>CONTRACT INVOICE WAGES</t>
  </si>
  <si>
    <t>01/01/2026-03/31/2026</t>
  </si>
  <si>
    <t>04/01/2026-06/30/2026</t>
  </si>
  <si>
    <t>07/01/2026-09/30/2026</t>
  </si>
  <si>
    <t>TOTALS</t>
  </si>
  <si>
    <t>AVERAGE DSP HOURLY WAGES</t>
  </si>
  <si>
    <r>
      <rPr>
        <i/>
        <sz val="12"/>
        <color rgb="FF000000"/>
        <rFont val="Calibri"/>
        <family val="2"/>
        <scheme val="minor"/>
      </rPr>
      <t xml:space="preserve">I hereby certify that the figures listed on this document are complete and accurate to the best of my knowledge.  
I understand that these figures are subject to ADMH audit.
</t>
    </r>
    <r>
      <rPr>
        <sz val="12"/>
        <color rgb="FF000000"/>
        <rFont val="Calibri"/>
        <family val="2"/>
        <scheme val="minor"/>
      </rPr>
      <t xml:space="preserve">
Signature__John CEO___________________________      Date__10/17/2026______________</t>
    </r>
  </si>
  <si>
    <t>PREPARED BY</t>
  </si>
  <si>
    <t>Steve Boss</t>
  </si>
  <si>
    <t>TITLE</t>
  </si>
  <si>
    <t>Executive Director</t>
  </si>
  <si>
    <t>PHONE NUMBER</t>
  </si>
  <si>
    <t>334-867-5309</t>
  </si>
  <si>
    <t>EMAIL</t>
  </si>
  <si>
    <t>Steveboss@gmail.com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</si>
</sst>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4" fontId="6" fillId="0" borderId="1" xfId="0" applyNumberFormat="1" applyFont="1" applyBorder="1"/>
    <xf numFmtId="0" fontId="6" fillId="0" borderId="0" xfId="0" applyFont="1"/>
    <xf numFmtId="0" fontId="8" fillId="0" borderId="0" xfId="0" applyFont="1"/>
    <xf numFmtId="0" fontId="7" fillId="0" borderId="0" xfId="0" applyFont="1"/>
    <xf numFmtId="14" fontId="4" fillId="0" borderId="0" xfId="0" applyNumberFormat="1" applyFont="1"/>
    <xf numFmtId="14" fontId="5" fillId="0" borderId="0" xfId="0" applyNumberFormat="1" applyFont="1"/>
    <xf numFmtId="0" fontId="6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9" fillId="0" borderId="9" xfId="3" applyBorder="1" applyAlignment="1">
      <alignment horizontal="left"/>
    </xf>
    <xf numFmtId="0" fontId="1" fillId="0" borderId="0" xfId="0" applyFont="1"/>
    <xf numFmtId="44" fontId="1" fillId="0" borderId="0" xfId="2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1" fillId="0" borderId="15" xfId="0" applyFont="1" applyBorder="1"/>
    <xf numFmtId="44" fontId="1" fillId="0" borderId="15" xfId="2" applyFont="1" applyBorder="1"/>
    <xf numFmtId="4" fontId="1" fillId="0" borderId="15" xfId="1" applyNumberFormat="1" applyFont="1" applyBorder="1"/>
    <xf numFmtId="44" fontId="1" fillId="0" borderId="15" xfId="0" applyNumberFormat="1" applyFont="1" applyBorder="1"/>
    <xf numFmtId="44" fontId="1" fillId="0" borderId="16" xfId="2" applyFont="1" applyBorder="1"/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8" xfId="0" applyFont="1" applyBorder="1"/>
    <xf numFmtId="44" fontId="1" fillId="0" borderId="18" xfId="2" applyFont="1" applyBorder="1"/>
    <xf numFmtId="44" fontId="1" fillId="0" borderId="18" xfId="0" applyNumberFormat="1" applyFont="1" applyBorder="1"/>
    <xf numFmtId="44" fontId="1" fillId="0" borderId="19" xfId="2" applyFont="1" applyBorder="1"/>
    <xf numFmtId="0" fontId="1" fillId="0" borderId="14" xfId="0" applyFont="1" applyBorder="1"/>
    <xf numFmtId="0" fontId="1" fillId="0" borderId="17" xfId="0" applyFont="1" applyBorder="1"/>
    <xf numFmtId="44" fontId="6" fillId="2" borderId="1" xfId="0" applyNumberFormat="1" applyFont="1" applyFill="1" applyBorder="1"/>
    <xf numFmtId="43" fontId="6" fillId="2" borderId="1" xfId="1" applyFont="1" applyFill="1" applyBorder="1" applyProtection="1"/>
    <xf numFmtId="44" fontId="1" fillId="0" borderId="0" xfId="2" applyFont="1" applyProtection="1"/>
    <xf numFmtId="44" fontId="7" fillId="2" borderId="0" xfId="2" applyFont="1" applyFill="1" applyAlignment="1" applyProtection="1">
      <alignment vertical="top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vebos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0560-BB43-400E-9A66-A734C808104D}">
  <sheetPr>
    <pageSetUpPr fitToPage="1"/>
  </sheetPr>
  <dimension ref="A1:J28"/>
  <sheetViews>
    <sheetView tabSelected="1" topLeftCell="B7" zoomScaleNormal="100" workbookViewId="0">
      <selection activeCell="D19" sqref="D19"/>
    </sheetView>
  </sheetViews>
  <sheetFormatPr defaultColWidth="12.28515625" defaultRowHeight="15.75" x14ac:dyDescent="0.25"/>
  <cols>
    <col min="1" max="1" width="25.7109375" style="1" customWidth="1"/>
    <col min="2" max="2" width="18.140625" style="1" customWidth="1"/>
    <col min="3" max="3" width="37.28515625" style="1" customWidth="1"/>
    <col min="4" max="4" width="20.85546875" style="1" customWidth="1"/>
    <col min="5" max="5" width="18.140625" style="1" customWidth="1"/>
    <col min="6" max="6" width="22.28515625" style="1" customWidth="1"/>
    <col min="7" max="7" width="26.7109375" style="1" customWidth="1"/>
    <col min="8" max="8" width="20.85546875" style="1" customWidth="1"/>
    <col min="9" max="16384" width="12.28515625" style="1"/>
  </cols>
  <sheetData>
    <row r="1" spans="1:10" s="6" customFormat="1" ht="30" customHeight="1" x14ac:dyDescent="0.35">
      <c r="A1" s="51" t="s">
        <v>0</v>
      </c>
      <c r="B1" s="52"/>
      <c r="C1" s="52"/>
      <c r="D1" s="52"/>
      <c r="E1" s="52"/>
      <c r="F1" s="52"/>
      <c r="G1" s="52"/>
      <c r="H1" s="52"/>
    </row>
    <row r="2" spans="1:10" ht="28.5" customHeight="1" x14ac:dyDescent="0.35">
      <c r="A2" s="13"/>
      <c r="B2" s="7" t="s">
        <v>1</v>
      </c>
      <c r="C2" s="13"/>
      <c r="D2" s="9">
        <v>46295</v>
      </c>
      <c r="E2" s="13"/>
      <c r="F2" s="13"/>
      <c r="G2" s="13"/>
      <c r="H2" s="13"/>
      <c r="I2" s="13"/>
      <c r="J2" s="13"/>
    </row>
    <row r="3" spans="1:10" ht="26.25" customHeight="1" x14ac:dyDescent="0.35">
      <c r="A3" s="13"/>
      <c r="B3" s="7"/>
      <c r="C3" s="13"/>
      <c r="D3" s="8"/>
      <c r="E3" s="13"/>
      <c r="F3" s="13"/>
      <c r="G3" s="13"/>
      <c r="H3" s="13"/>
      <c r="I3" s="13"/>
      <c r="J3" s="13"/>
    </row>
    <row r="4" spans="1:10" ht="21.75" thickBot="1" x14ac:dyDescent="0.4">
      <c r="A4" s="13"/>
      <c r="B4" s="7" t="s">
        <v>2</v>
      </c>
      <c r="C4" s="42" t="s">
        <v>3</v>
      </c>
      <c r="D4" s="42"/>
      <c r="E4" s="42"/>
      <c r="F4" s="42"/>
      <c r="G4" s="42"/>
      <c r="H4" s="13"/>
      <c r="I4" s="13"/>
      <c r="J4" s="13"/>
    </row>
    <row r="5" spans="1:10" ht="31.5" customHeight="1" thickBot="1" x14ac:dyDescent="0.35">
      <c r="A5" s="13"/>
      <c r="B5" s="5" t="s">
        <v>4</v>
      </c>
      <c r="C5" s="43" t="s">
        <v>5</v>
      </c>
      <c r="D5" s="43"/>
      <c r="E5" s="43"/>
      <c r="F5" s="43"/>
      <c r="G5" s="43"/>
      <c r="H5" s="13"/>
      <c r="I5" s="13"/>
      <c r="J5" s="13"/>
    </row>
    <row r="6" spans="1:10" ht="18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53.25" customHeight="1" x14ac:dyDescent="0.3">
      <c r="A7" s="13"/>
      <c r="B7" s="10" t="s">
        <v>6</v>
      </c>
      <c r="C7" s="50" t="s">
        <v>7</v>
      </c>
      <c r="D7" s="50"/>
      <c r="E7" s="50"/>
      <c r="F7" s="50"/>
      <c r="G7" s="50"/>
      <c r="H7" s="50"/>
      <c r="I7" s="13"/>
      <c r="J7" s="13"/>
    </row>
    <row r="8" spans="1:10" ht="19.5" customHeight="1" thickBot="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s="2" customFormat="1" ht="75" x14ac:dyDescent="0.25">
      <c r="A9" s="20" t="s">
        <v>8</v>
      </c>
      <c r="B9" s="21" t="s">
        <v>9</v>
      </c>
      <c r="C9" s="21" t="s">
        <v>10</v>
      </c>
      <c r="D9" s="21" t="s">
        <v>11</v>
      </c>
      <c r="E9" s="21" t="s">
        <v>12</v>
      </c>
      <c r="F9" s="21" t="s">
        <v>13</v>
      </c>
      <c r="G9" s="22" t="s">
        <v>14</v>
      </c>
      <c r="H9" s="23" t="s">
        <v>15</v>
      </c>
      <c r="I9" s="3"/>
      <c r="J9" s="3"/>
    </row>
    <row r="10" spans="1:10" x14ac:dyDescent="0.25">
      <c r="A10" s="36" t="s">
        <v>16</v>
      </c>
      <c r="B10" s="24">
        <v>24</v>
      </c>
      <c r="C10" s="25" t="s">
        <v>17</v>
      </c>
      <c r="D10" s="26">
        <v>225000</v>
      </c>
      <c r="E10" s="27">
        <v>14000</v>
      </c>
      <c r="F10" s="26">
        <v>50000</v>
      </c>
      <c r="G10" s="28">
        <f>+D10+F10</f>
        <v>275000</v>
      </c>
      <c r="H10" s="29">
        <v>275000</v>
      </c>
      <c r="I10" s="13"/>
      <c r="J10" s="13"/>
    </row>
    <row r="11" spans="1:10" x14ac:dyDescent="0.25">
      <c r="A11" s="36" t="s">
        <v>16</v>
      </c>
      <c r="B11" s="30">
        <v>0</v>
      </c>
      <c r="C11" s="25" t="s">
        <v>18</v>
      </c>
      <c r="D11" s="26">
        <v>0</v>
      </c>
      <c r="E11" s="25">
        <v>0</v>
      </c>
      <c r="F11" s="26">
        <v>0</v>
      </c>
      <c r="G11" s="28">
        <f t="shared" ref="G11:G13" si="0">SUM(F11+D11)</f>
        <v>0</v>
      </c>
      <c r="H11" s="29">
        <v>0</v>
      </c>
      <c r="I11" s="13"/>
      <c r="J11" s="13"/>
    </row>
    <row r="12" spans="1:10" x14ac:dyDescent="0.25">
      <c r="A12" s="36" t="s">
        <v>19</v>
      </c>
      <c r="B12" s="30">
        <v>24</v>
      </c>
      <c r="C12" s="25" t="s">
        <v>17</v>
      </c>
      <c r="D12" s="26">
        <v>225000</v>
      </c>
      <c r="E12" s="27">
        <v>14000</v>
      </c>
      <c r="F12" s="26">
        <v>50000</v>
      </c>
      <c r="G12" s="28">
        <f>+D12+F12</f>
        <v>275000</v>
      </c>
      <c r="H12" s="29">
        <v>275000</v>
      </c>
      <c r="I12" s="13"/>
      <c r="J12" s="13"/>
    </row>
    <row r="13" spans="1:10" x14ac:dyDescent="0.25">
      <c r="A13" s="36" t="s">
        <v>19</v>
      </c>
      <c r="B13" s="30">
        <v>0</v>
      </c>
      <c r="C13" s="25" t="s">
        <v>18</v>
      </c>
      <c r="D13" s="26">
        <v>0</v>
      </c>
      <c r="E13" s="25">
        <v>0</v>
      </c>
      <c r="F13" s="26">
        <v>0</v>
      </c>
      <c r="G13" s="28">
        <f t="shared" si="0"/>
        <v>0</v>
      </c>
      <c r="H13" s="29">
        <v>0</v>
      </c>
      <c r="I13" s="13"/>
      <c r="J13" s="13"/>
    </row>
    <row r="14" spans="1:10" x14ac:dyDescent="0.25">
      <c r="A14" s="36" t="s">
        <v>20</v>
      </c>
      <c r="B14" s="30">
        <v>24</v>
      </c>
      <c r="C14" s="25" t="s">
        <v>17</v>
      </c>
      <c r="D14" s="26">
        <v>225000</v>
      </c>
      <c r="E14" s="27">
        <v>14000</v>
      </c>
      <c r="F14" s="26">
        <v>50000</v>
      </c>
      <c r="G14" s="28">
        <f>+D14+F14</f>
        <v>275000</v>
      </c>
      <c r="H14" s="29">
        <v>275000</v>
      </c>
      <c r="I14" s="13"/>
      <c r="J14" s="13"/>
    </row>
    <row r="15" spans="1:10" x14ac:dyDescent="0.25">
      <c r="A15" s="36" t="s">
        <v>20</v>
      </c>
      <c r="B15" s="30">
        <v>0</v>
      </c>
      <c r="C15" s="25" t="s">
        <v>18</v>
      </c>
      <c r="D15" s="26">
        <v>0</v>
      </c>
      <c r="E15" s="25">
        <v>0</v>
      </c>
      <c r="F15" s="26">
        <v>0</v>
      </c>
      <c r="G15" s="28">
        <f>SUM(F15+D15)</f>
        <v>0</v>
      </c>
      <c r="H15" s="29">
        <v>0</v>
      </c>
      <c r="I15" s="13"/>
      <c r="J15" s="13"/>
    </row>
    <row r="16" spans="1:10" x14ac:dyDescent="0.25">
      <c r="A16" s="36" t="s">
        <v>21</v>
      </c>
      <c r="B16" s="30">
        <v>24</v>
      </c>
      <c r="C16" s="25" t="s">
        <v>17</v>
      </c>
      <c r="D16" s="26">
        <v>225000</v>
      </c>
      <c r="E16" s="27">
        <v>14000</v>
      </c>
      <c r="F16" s="26">
        <v>50000</v>
      </c>
      <c r="G16" s="28">
        <f>+D16+F16</f>
        <v>275000</v>
      </c>
      <c r="H16" s="29">
        <v>275000</v>
      </c>
      <c r="I16" s="13"/>
      <c r="J16" s="13"/>
    </row>
    <row r="17" spans="1:10" ht="16.5" thickBot="1" x14ac:dyDescent="0.3">
      <c r="A17" s="37" t="s">
        <v>21</v>
      </c>
      <c r="B17" s="31">
        <v>0</v>
      </c>
      <c r="C17" s="32" t="s">
        <v>18</v>
      </c>
      <c r="D17" s="33">
        <v>0</v>
      </c>
      <c r="E17" s="32">
        <v>0</v>
      </c>
      <c r="F17" s="33">
        <v>0</v>
      </c>
      <c r="G17" s="34">
        <f>SUM(F17+D17)</f>
        <v>0</v>
      </c>
      <c r="H17" s="35">
        <v>0</v>
      </c>
      <c r="I17" s="13"/>
      <c r="J17" s="13"/>
    </row>
    <row r="18" spans="1:10" x14ac:dyDescent="0.25">
      <c r="A18" s="13"/>
      <c r="B18" s="13"/>
      <c r="C18" s="13"/>
      <c r="D18" s="14"/>
      <c r="E18" s="13"/>
      <c r="F18" s="13"/>
      <c r="G18" s="13"/>
      <c r="H18" s="13"/>
      <c r="I18" s="13"/>
      <c r="J18" s="13"/>
    </row>
    <row r="19" spans="1:10" ht="29.25" customHeight="1" thickBot="1" x14ac:dyDescent="0.35">
      <c r="A19" s="13"/>
      <c r="B19" s="13"/>
      <c r="C19" s="15" t="s">
        <v>22</v>
      </c>
      <c r="D19" s="38">
        <f>SUM(D10:D18)</f>
        <v>900000</v>
      </c>
      <c r="E19" s="39">
        <f>SUM(E10:E18)</f>
        <v>56000</v>
      </c>
      <c r="F19" s="4">
        <f>SUM(F10:F18)</f>
        <v>200000</v>
      </c>
      <c r="G19" s="4">
        <f>SUM(G10:G18)</f>
        <v>1100000</v>
      </c>
      <c r="H19" s="4">
        <f>SUM(H10:H18)</f>
        <v>1100000</v>
      </c>
      <c r="I19" s="13"/>
      <c r="J19" s="13"/>
    </row>
    <row r="20" spans="1:10" ht="30.75" customHeight="1" thickTop="1" x14ac:dyDescent="0.25">
      <c r="A20" s="13"/>
      <c r="B20" s="13"/>
      <c r="C20" s="13"/>
      <c r="D20" s="40"/>
      <c r="E20" s="13"/>
      <c r="F20" s="13"/>
      <c r="G20" s="13"/>
      <c r="H20" s="13"/>
      <c r="I20" s="13"/>
      <c r="J20" s="13"/>
    </row>
    <row r="21" spans="1:10" ht="27" customHeight="1" thickBot="1" x14ac:dyDescent="0.3">
      <c r="A21" s="13"/>
      <c r="B21" s="16"/>
      <c r="C21" s="11" t="s">
        <v>23</v>
      </c>
      <c r="D21" s="41">
        <f>SUM(D19/E19)</f>
        <v>16.071428571428573</v>
      </c>
      <c r="E21" s="13"/>
      <c r="F21" s="13"/>
      <c r="G21" s="13"/>
      <c r="H21" s="13"/>
      <c r="I21" s="13"/>
      <c r="J21" s="13"/>
    </row>
    <row r="22" spans="1:10" x14ac:dyDescent="0.25">
      <c r="A22" s="13"/>
      <c r="B22" s="13"/>
      <c r="C22" s="44" t="s">
        <v>24</v>
      </c>
      <c r="D22" s="45"/>
      <c r="E22" s="45"/>
      <c r="F22" s="45"/>
      <c r="G22" s="45"/>
      <c r="H22" s="46"/>
      <c r="I22" s="13"/>
      <c r="J22" s="13"/>
    </row>
    <row r="23" spans="1:10" ht="55.5" customHeight="1" thickBot="1" x14ac:dyDescent="0.3">
      <c r="A23" s="13"/>
      <c r="B23" s="13"/>
      <c r="C23" s="47"/>
      <c r="D23" s="48"/>
      <c r="E23" s="48"/>
      <c r="F23" s="48"/>
      <c r="G23" s="48"/>
      <c r="H23" s="49"/>
      <c r="I23" s="13"/>
      <c r="J23" s="13"/>
    </row>
    <row r="24" spans="1:10" ht="13.5" customHeight="1" x14ac:dyDescent="0.25">
      <c r="A24" s="13"/>
      <c r="B24" s="13"/>
      <c r="C24" s="17"/>
      <c r="D24" s="17"/>
      <c r="E24" s="17"/>
      <c r="F24" s="17"/>
      <c r="G24" s="17"/>
      <c r="H24" s="17"/>
      <c r="I24" s="13"/>
      <c r="J24" s="13"/>
    </row>
    <row r="25" spans="1:10" x14ac:dyDescent="0.25">
      <c r="A25" s="13"/>
      <c r="B25" s="13" t="s">
        <v>25</v>
      </c>
      <c r="C25" s="18" t="s">
        <v>26</v>
      </c>
      <c r="D25" s="13"/>
      <c r="E25" s="13"/>
      <c r="F25" s="13"/>
      <c r="G25" s="13"/>
      <c r="H25" s="13"/>
      <c r="I25" s="13"/>
      <c r="J25" s="13"/>
    </row>
    <row r="26" spans="1:10" x14ac:dyDescent="0.25">
      <c r="A26" s="13"/>
      <c r="B26" s="13" t="s">
        <v>27</v>
      </c>
      <c r="C26" s="18" t="s">
        <v>28</v>
      </c>
      <c r="D26" s="13"/>
      <c r="E26" s="13"/>
      <c r="F26" s="13"/>
      <c r="G26" s="13"/>
      <c r="H26" s="13"/>
      <c r="I26" s="13"/>
      <c r="J26" s="13"/>
    </row>
    <row r="27" spans="1:10" x14ac:dyDescent="0.25">
      <c r="A27" s="13"/>
      <c r="B27" s="13" t="s">
        <v>29</v>
      </c>
      <c r="C27" s="19" t="s">
        <v>30</v>
      </c>
      <c r="D27" s="13"/>
      <c r="E27" s="13"/>
      <c r="F27" s="13"/>
      <c r="G27" s="13"/>
      <c r="H27" s="13"/>
      <c r="I27" s="13"/>
      <c r="J27" s="13"/>
    </row>
    <row r="28" spans="1:10" x14ac:dyDescent="0.25">
      <c r="A28" s="13"/>
      <c r="B28" s="13" t="s">
        <v>31</v>
      </c>
      <c r="C28" s="12" t="s">
        <v>32</v>
      </c>
      <c r="D28" s="13"/>
      <c r="E28" s="13"/>
      <c r="F28" s="13"/>
      <c r="G28" s="13"/>
      <c r="H28" s="13"/>
      <c r="I28" s="13"/>
      <c r="J28" s="13"/>
    </row>
  </sheetData>
  <sheetProtection algorithmName="SHA-512" hashValue="JWxr5xUQj9CfG+/3cNIB4em46GPJfS8MSIPyp1w2LPyiimlMgEqaJovkbHnW69gEKZ/6Md8RVilNDAt8olnDkQ==" saltValue="ed2WO/3u6SFF/hObPBrl7A==" spinCount="100000" sheet="1" objects="1" scenarios="1"/>
  <protectedRanges>
    <protectedRange sqref="C2:G5" name="Range3"/>
    <protectedRange sqref="D10:H17" name="Range1"/>
    <protectedRange sqref="B22:H29" name="Range2"/>
  </protectedRanges>
  <autoFilter ref="C21:H23" xr:uid="{98410560-BB43-400E-9A66-A734C808104D}"/>
  <mergeCells count="5">
    <mergeCell ref="C4:G4"/>
    <mergeCell ref="C5:G5"/>
    <mergeCell ref="C22:H23"/>
    <mergeCell ref="C7:H7"/>
    <mergeCell ref="A1:H1"/>
  </mergeCells>
  <hyperlinks>
    <hyperlink ref="C28" r:id="rId1" xr:uid="{CB264B7D-7CA8-4229-8327-D2FCC6632EBD}"/>
  </hyperlinks>
  <pageMargins left="0.7" right="0.7" top="0.75" bottom="0.75" header="0.3" footer="0.3"/>
  <pageSetup scale="71" orientation="landscape" r:id="rId2"/>
  <headerFooter>
    <oddHeader>&amp;L&amp;16ATTACHMENT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0968f08-f013-43b5-929e-f1df06cae2a7">
      <Terms xmlns="http://schemas.microsoft.com/office/infopath/2007/PartnerControls"/>
    </lcf76f155ced4ddcb4097134ff3c332f>
    <TaxCatchAll xmlns="588ea661-c4ef-42c2-8d03-acaf24f1c41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52A49D359C84CA82ED9421F683F4C" ma:contentTypeVersion="15" ma:contentTypeDescription="Create a new document." ma:contentTypeScope="" ma:versionID="380234a705b632cf1da893563a26c5e8">
  <xsd:schema xmlns:xsd="http://www.w3.org/2001/XMLSchema" xmlns:xs="http://www.w3.org/2001/XMLSchema" xmlns:p="http://schemas.microsoft.com/office/2006/metadata/properties" xmlns:ns1="http://schemas.microsoft.com/sharepoint/v3" xmlns:ns2="a0968f08-f013-43b5-929e-f1df06cae2a7" xmlns:ns3="588ea661-c4ef-42c2-8d03-acaf24f1c41c" targetNamespace="http://schemas.microsoft.com/office/2006/metadata/properties" ma:root="true" ma:fieldsID="37388fec9283f05b3ab4e316487bf605" ns1:_="" ns2:_="" ns3:_="">
    <xsd:import namespace="http://schemas.microsoft.com/sharepoint/v3"/>
    <xsd:import namespace="a0968f08-f013-43b5-929e-f1df06cae2a7"/>
    <xsd:import namespace="588ea661-c4ef-42c2-8d03-acaf24f1c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68f08-f013-43b5-929e-f1df06cae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5dbdce9-60e9-41e5-8608-85a453d28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ea661-c4ef-42c2-8d03-acaf24f1c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9fb7cd6-55e0-4f20-a770-ea20107ed7bd}" ma:internalName="TaxCatchAll" ma:showField="CatchAllData" ma:web="588ea661-c4ef-42c2-8d03-acaf24f1c4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B8BAEC-8B9C-4E2D-BA91-1F4952B67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1FE419-F3F6-44EE-94F9-31B61C97C050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sharepoint/v3"/>
    <ds:schemaRef ds:uri="http://purl.org/dc/elements/1.1/"/>
    <ds:schemaRef ds:uri="http://schemas.openxmlformats.org/package/2006/metadata/core-properties"/>
    <ds:schemaRef ds:uri="588ea661-c4ef-42c2-8d03-acaf24f1c41c"/>
    <ds:schemaRef ds:uri="a0968f08-f013-43b5-929e-f1df06cae2a7"/>
  </ds:schemaRefs>
</ds:datastoreItem>
</file>

<file path=customXml/itemProps3.xml><?xml version="1.0" encoding="utf-8"?>
<ds:datastoreItem xmlns:ds="http://schemas.openxmlformats.org/officeDocument/2006/customXml" ds:itemID="{E887BDFD-8394-482F-8D00-765F17ACB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0968f08-f013-43b5-929e-f1df06cae2a7"/>
    <ds:schemaRef ds:uri="588ea661-c4ef-42c2-8d03-acaf24f1c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 SUMMARY</vt:lpstr>
      <vt:lpstr>'QUARTER SUMMARY'!Print_Area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 Worthy</dc:creator>
  <cp:keywords/>
  <dc:description/>
  <cp:lastModifiedBy>Hicks, Shirley (DMH)</cp:lastModifiedBy>
  <cp:revision/>
  <cp:lastPrinted>2026-10-05T13:41:51Z</cp:lastPrinted>
  <dcterms:created xsi:type="dcterms:W3CDTF">2023-08-24T15:20:49Z</dcterms:created>
  <dcterms:modified xsi:type="dcterms:W3CDTF">2026-10-14T19:03:43Z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0x010100BB952A49D359C84CA82ED9421F683F4C</vt:lpwstr>
  </property>
  <property fmtid="{D5CDD505-2E9C-101B-9397-08002B2CF9AE}" pid="3" name="MediaServiceImageTags">
    <vt:lpwstr/>
  </property>
</Properties>
</file>